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" sheetId="1" r:id="rId1"/>
  </sheets>
  <definedNames>
    <definedName name="_xlnm.Print_Area" localSheetId="0">'СОШ'!$A$1:$F$52</definedName>
  </definedNames>
  <calcPr fullCalcOnLoad="1"/>
</workbook>
</file>

<file path=xl/sharedStrings.xml><?xml version="1.0" encoding="utf-8"?>
<sst xmlns="http://schemas.openxmlformats.org/spreadsheetml/2006/main" count="77" uniqueCount="63">
  <si>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</si>
  <si>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</si>
  <si>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</si>
  <si>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</si>
  <si>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</si>
  <si>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</si>
  <si>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</si>
  <si>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</si>
  <si>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1 Количество детей (человек)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</si>
  <si>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</si>
  <si>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</si>
  <si>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</si>
  <si>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</si>
  <si>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</si>
  <si>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</si>
  <si>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</si>
  <si>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</si>
  <si>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</si>
  <si>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</si>
  <si>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</si>
  <si>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</si>
  <si>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</si>
  <si>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</si>
  <si>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</si>
  <si>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1. Удовлетворенность родителей (законных представителей) учащихся качеством образования -97 %.</t>
  </si>
  <si>
    <t>2. Доля обучающихся успешно освоивших образовательные программы по итогам учебного года не менее 99,9 %</t>
  </si>
  <si>
    <t>3. Доля выпускников получивших документ государственного образца о соответствующем уровне образования не менее 99,9 %</t>
  </si>
  <si>
    <t xml:space="preserve">4. Доля обучающихся, изучающих отдельные предметы углубленно </t>
  </si>
  <si>
    <t>4.1 Доля обучающихся, изучающих отдельные предметы углубленно в 5-9 классах 70 %</t>
  </si>
  <si>
    <t>4.2. Доля обучающихся, изучающих отдельные предметы углубленно в 5-9 классах 14%</t>
  </si>
  <si>
    <t>4.3. Доля обучающихся, изучающих отдельные предметы углубленно в 5-9 классах 15 %</t>
  </si>
  <si>
    <t>4.4. Доля обучающихся, изучающих отдельные предметы углубленно в 5-9 классах 13 %</t>
  </si>
  <si>
    <t>4.5. Доля обучающихся, изучающих отдельные предметы углубленно в 5-9 классах 60 %</t>
  </si>
  <si>
    <t>4.6. Доля обучающихся, изучающих отдельные предметы углубленно в 5-9 классах 50 %</t>
  </si>
  <si>
    <t>4.7. Доля обучающихся, изучающих отдельные предметы углубленно в 5-9 классах 40 %</t>
  </si>
  <si>
    <r>
      <t>4.8.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Доля обучающихся, изучающих отдельные предметы углубленно в 1-4 классах 20 %</t>
    </r>
  </si>
  <si>
    <t xml:space="preserve">5.  Доля обучающихся в профильных 10-11 классах: </t>
  </si>
  <si>
    <t>5.1.  Доля обучающихся в профильных 10-11 классах -не менее 35 %</t>
  </si>
  <si>
    <t>7. Доля педагогов имеющих 1 и высшую квалификационную категорию 50 %</t>
  </si>
  <si>
    <t xml:space="preserve">8. Доля специалистов прошедших курсовую подготовку 20 % в год, 95% за 5 лет </t>
  </si>
  <si>
    <t>9. Доля специалистов имеющих высшее профессиональное образование 90% по виду деятельности</t>
  </si>
  <si>
    <t>10. Укомплектованность педагогическими кадрами на 100 %</t>
  </si>
  <si>
    <t>11. Снижение объема лимита потребления электрической энергии на 3% в год</t>
  </si>
  <si>
    <t>12. Охват учащихся в учреждении горячим питанием  не менее 80 %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</si>
  <si>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</si>
  <si>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</si>
  <si>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</si>
  <si>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</si>
  <si>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>Предоставление общедоступного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том числе учащимся с ограниченными возможностями здоровья</t>
  </si>
  <si>
    <t>Руководитель учреждения</t>
  </si>
  <si>
    <t>14. Финансовая обеспеченность  тыс. рублей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</si>
  <si>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</si>
  <si>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</si>
  <si>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13. Предоставление услуг в электронном виде:</t>
  </si>
  <si>
    <t>13.1. Зачисление в образовательное учреждение</t>
  </si>
  <si>
    <t xml:space="preserve">13.3. Предоставление информации о результатах сданных экзаменов, тестирования и иных вступительных испытаниях, а также о зачислении 
в образовательное учреждение </t>
  </si>
  <si>
    <t xml:space="preserve">13.4. Предоставление информации о текущей успеваемости учащегося, ведение электронного дневника и электронного журнала успеваемости </t>
  </si>
  <si>
    <t>13.2.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ка-лендарных учебных графиках</t>
  </si>
  <si>
    <t>7 чел.</t>
  </si>
  <si>
    <t xml:space="preserve">7 чел. </t>
  </si>
  <si>
    <t>87 чел.</t>
  </si>
  <si>
    <t>Е. А. Курышова</t>
  </si>
  <si>
    <t>МБОУ СОШ пос. Тейсин за 9 месяцев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</si>
</sst>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9" fontId="2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9" fontId="0" fillId="0" borderId="12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/>
    </xf>
    <xf numFmtId="9" fontId="4" fillId="33" borderId="12" xfId="0" applyNumberFormat="1" applyFont="1" applyFill="1" applyBorder="1" applyAlignment="1">
      <alignment horizontal="center" vertical="center" wrapText="1"/>
    </xf>
    <xf numFmtId="9" fontId="0" fillId="0" borderId="12" xfId="55" applyFont="1" applyBorder="1" applyAlignment="1">
      <alignment/>
    </xf>
    <xf numFmtId="180" fontId="0" fillId="0" borderId="12" xfId="55" applyNumberFormat="1" applyFont="1" applyBorder="1" applyAlignment="1">
      <alignment/>
    </xf>
    <xf numFmtId="9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6">
      <selection activeCell="C2" sqref="C2:E2"/>
    </sheetView>
  </sheetViews>
  <sheetFormatPr defaultColWidth="9.140625" defaultRowHeight="12.75"/>
  <cols>
    <col min="1" max="1" width="4.00390625" style="0" customWidth="1"/>
    <col min="2" max="2" width="48.8515625" style="0" customWidth="1"/>
    <col min="3" max="3" width="63.281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59" t="s">
        <v>45</v>
      </c>
      <c r="B1" s="59"/>
      <c r="C1" s="59"/>
      <c r="D1" s="59"/>
      <c r="E1" s="59"/>
      <c r="F1" s="59"/>
    </row>
    <row r="2" spans="3:5" ht="12.75">
      <c r="C2" s="63" t="s">
        <v>62</v>
      </c>
      <c r="D2" s="60"/>
      <c r="E2" s="60"/>
    </row>
    <row r="3" spans="3:5" ht="12.75">
      <c r="C3" s="61" t="s">
        <v>46</v>
      </c>
      <c r="D3" s="61"/>
      <c r="E3" s="61"/>
    </row>
    <row r="4" spans="1:6" ht="12.75">
      <c r="A4" s="57" t="s">
        <v>0</v>
      </c>
      <c r="B4" s="58"/>
      <c r="C4" s="58"/>
      <c r="D4" s="58"/>
      <c r="E4" s="58"/>
      <c r="F4" s="58"/>
    </row>
    <row r="5" spans="1:6" ht="28.5" customHeight="1" thickBot="1">
      <c r="A5" s="56" t="s">
        <v>1</v>
      </c>
      <c r="B5" s="54"/>
      <c r="C5" s="54"/>
      <c r="D5" s="54"/>
      <c r="E5" s="54"/>
      <c r="F5" s="54"/>
    </row>
    <row r="6" spans="1:6" ht="12.75">
      <c r="A6" s="1" t="s">
        <v>2</v>
      </c>
      <c r="B6" s="48" t="s">
        <v>47</v>
      </c>
      <c r="C6" s="53" t="s">
        <v>3</v>
      </c>
      <c r="D6" s="37" t="s">
        <v>44</v>
      </c>
      <c r="E6" s="38"/>
      <c r="F6" s="38"/>
    </row>
    <row r="7" spans="1:6" ht="63.75">
      <c r="A7" s="2"/>
      <c r="B7" s="49"/>
      <c r="C7" s="36"/>
      <c r="D7" s="4" t="s">
        <v>4</v>
      </c>
      <c r="E7" s="3" t="s">
        <v>5</v>
      </c>
      <c r="F7" s="3" t="s">
        <v>6</v>
      </c>
    </row>
    <row r="8" spans="1:6" ht="76.5" customHeight="1" thickBot="1">
      <c r="A8" s="5" t="s">
        <v>7</v>
      </c>
      <c r="B8" s="27" t="s">
        <v>48</v>
      </c>
      <c r="C8" s="6" t="s">
        <v>8</v>
      </c>
      <c r="D8" s="7">
        <v>87</v>
      </c>
      <c r="E8" s="8">
        <v>87</v>
      </c>
      <c r="F8" s="9">
        <f>(E8/D8)*100%</f>
        <v>1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55" t="s">
        <v>9</v>
      </c>
      <c r="B10" s="55"/>
      <c r="C10" s="55"/>
      <c r="D10" s="55"/>
      <c r="E10" s="55"/>
      <c r="F10" s="55"/>
    </row>
    <row r="11" spans="1:6" ht="27" customHeight="1" thickBot="1">
      <c r="A11" s="54" t="s">
        <v>10</v>
      </c>
      <c r="B11" s="54"/>
      <c r="C11" s="54"/>
      <c r="D11" s="54"/>
      <c r="E11" s="54"/>
      <c r="F11" s="54"/>
    </row>
    <row r="12" spans="1:6" ht="12.75">
      <c r="A12" s="1" t="s">
        <v>2</v>
      </c>
      <c r="B12" s="48" t="s">
        <v>47</v>
      </c>
      <c r="C12" s="53" t="s">
        <v>3</v>
      </c>
      <c r="D12" s="37" t="s">
        <v>44</v>
      </c>
      <c r="E12" s="38"/>
      <c r="F12" s="38"/>
    </row>
    <row r="13" spans="1:6" ht="63.75">
      <c r="A13" s="2"/>
      <c r="B13" s="49"/>
      <c r="C13" s="36"/>
      <c r="D13" s="3" t="s">
        <v>11</v>
      </c>
      <c r="E13" s="3" t="s">
        <v>12</v>
      </c>
      <c r="F13" s="3" t="s">
        <v>13</v>
      </c>
    </row>
    <row r="14" spans="1:6" ht="77.25" customHeight="1" thickBot="1">
      <c r="A14" s="5"/>
      <c r="B14" s="27" t="s">
        <v>48</v>
      </c>
      <c r="C14" s="6" t="s">
        <v>8</v>
      </c>
      <c r="D14" s="7">
        <v>87</v>
      </c>
      <c r="E14" s="8">
        <v>87</v>
      </c>
      <c r="F14" s="9">
        <f>(E14/D14)*100%</f>
        <v>1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52" t="s">
        <v>14</v>
      </c>
      <c r="B16" s="52"/>
      <c r="C16" s="52"/>
      <c r="D16" s="52"/>
      <c r="E16" s="52"/>
      <c r="F16" s="52"/>
    </row>
    <row r="17" spans="1:6" ht="27.75" customHeight="1" thickBot="1">
      <c r="A17" s="50" t="s">
        <v>15</v>
      </c>
      <c r="B17" s="51"/>
      <c r="C17" s="51"/>
      <c r="D17" s="51"/>
      <c r="E17" s="51"/>
      <c r="F17" s="51"/>
    </row>
    <row r="18" spans="1:6" ht="12.75">
      <c r="A18" s="44"/>
      <c r="B18" s="48" t="s">
        <v>47</v>
      </c>
      <c r="C18" s="46" t="s">
        <v>3</v>
      </c>
      <c r="D18" s="37" t="s">
        <v>44</v>
      </c>
      <c r="E18" s="38"/>
      <c r="F18" s="38"/>
    </row>
    <row r="19" spans="1:6" ht="25.5">
      <c r="A19" s="45"/>
      <c r="B19" s="49"/>
      <c r="C19" s="47"/>
      <c r="D19" s="4" t="s">
        <v>16</v>
      </c>
      <c r="E19" s="4" t="s">
        <v>17</v>
      </c>
      <c r="F19" s="4" t="s">
        <v>6</v>
      </c>
    </row>
    <row r="20" spans="1:6" ht="78.75" customHeight="1" thickBot="1">
      <c r="A20" s="15"/>
      <c r="B20" s="27" t="s">
        <v>48</v>
      </c>
      <c r="C20" s="16" t="s">
        <v>18</v>
      </c>
      <c r="D20" s="17">
        <v>185.3</v>
      </c>
      <c r="E20" s="17">
        <v>130.3</v>
      </c>
      <c r="F20" s="9">
        <f>(E20/D20)*100%</f>
        <v>0.7031840259039396</v>
      </c>
    </row>
    <row r="21" spans="1:6" ht="12.75">
      <c r="A21" s="18"/>
      <c r="B21" s="18"/>
      <c r="C21" s="19"/>
      <c r="D21" s="20"/>
      <c r="E21" s="20"/>
      <c r="F21" s="14"/>
    </row>
    <row r="22" spans="1:6" ht="12.75">
      <c r="A22" s="43" t="s">
        <v>19</v>
      </c>
      <c r="B22" s="43"/>
      <c r="C22" s="43"/>
      <c r="D22" s="43"/>
      <c r="E22" s="43"/>
      <c r="F22" s="43"/>
    </row>
    <row r="23" spans="1:6" ht="12.75">
      <c r="A23" s="41" t="s">
        <v>20</v>
      </c>
      <c r="B23" s="42"/>
      <c r="C23" s="42"/>
      <c r="D23" s="42"/>
      <c r="E23" s="42"/>
      <c r="F23" s="42"/>
    </row>
    <row r="24" spans="1:6" ht="12.75">
      <c r="A24" s="39" t="s">
        <v>21</v>
      </c>
      <c r="B24" s="36" t="s">
        <v>47</v>
      </c>
      <c r="C24" s="36" t="s">
        <v>22</v>
      </c>
      <c r="D24" s="39" t="s">
        <v>44</v>
      </c>
      <c r="E24" s="40"/>
      <c r="F24" s="40"/>
    </row>
    <row r="25" spans="1:6" ht="70.5" customHeight="1">
      <c r="A25" s="39"/>
      <c r="B25" s="36"/>
      <c r="C25" s="36"/>
      <c r="D25" s="3" t="s">
        <v>51</v>
      </c>
      <c r="E25" s="3" t="s">
        <v>23</v>
      </c>
      <c r="F25" s="3" t="s">
        <v>52</v>
      </c>
    </row>
    <row r="26" spans="1:6" ht="25.5" customHeight="1">
      <c r="A26" s="21">
        <v>1</v>
      </c>
      <c r="B26" s="36" t="s">
        <v>48</v>
      </c>
      <c r="C26" s="22" t="s">
        <v>24</v>
      </c>
      <c r="D26" s="26">
        <v>0.97</v>
      </c>
      <c r="E26" s="26">
        <v>0.97</v>
      </c>
      <c r="F26" s="23">
        <f>(E26/D26)*100%</f>
        <v>1</v>
      </c>
    </row>
    <row r="27" spans="1:6" ht="25.5">
      <c r="A27" s="21">
        <v>2</v>
      </c>
      <c r="B27" s="36"/>
      <c r="C27" s="22" t="s">
        <v>25</v>
      </c>
      <c r="D27" s="32">
        <v>0.999</v>
      </c>
      <c r="E27" s="26">
        <v>1</v>
      </c>
      <c r="F27" s="23">
        <f aca="true" t="shared" si="0" ref="F27:F51">(E27/D27)*100%</f>
        <v>1.001001001001001</v>
      </c>
    </row>
    <row r="28" spans="1:6" ht="25.5">
      <c r="A28" s="21">
        <v>3</v>
      </c>
      <c r="B28" s="36"/>
      <c r="C28" s="22" t="s">
        <v>26</v>
      </c>
      <c r="D28" s="32">
        <v>0.999</v>
      </c>
      <c r="E28" s="26">
        <v>1</v>
      </c>
      <c r="F28" s="23">
        <f t="shared" si="0"/>
        <v>1.001001001001001</v>
      </c>
    </row>
    <row r="29" spans="1:6" ht="13.5">
      <c r="A29" s="21">
        <v>4</v>
      </c>
      <c r="B29" s="36"/>
      <c r="C29" s="24" t="s">
        <v>27</v>
      </c>
      <c r="D29" s="21"/>
      <c r="E29" s="21"/>
      <c r="F29" s="23" t="e">
        <f t="shared" si="0"/>
        <v>#DIV/0!</v>
      </c>
    </row>
    <row r="30" spans="1:6" ht="25.5">
      <c r="A30" s="21">
        <v>5</v>
      </c>
      <c r="B30" s="36"/>
      <c r="C30" s="22" t="s">
        <v>28</v>
      </c>
      <c r="D30" s="31">
        <v>0.7</v>
      </c>
      <c r="E30" s="21"/>
      <c r="F30" s="23">
        <f t="shared" si="0"/>
        <v>0</v>
      </c>
    </row>
    <row r="31" spans="1:6" ht="25.5">
      <c r="A31" s="21">
        <v>6</v>
      </c>
      <c r="B31" s="36"/>
      <c r="C31" s="22" t="s">
        <v>29</v>
      </c>
      <c r="D31" s="31">
        <v>0.14</v>
      </c>
      <c r="E31" s="21"/>
      <c r="F31" s="23">
        <f t="shared" si="0"/>
        <v>0</v>
      </c>
    </row>
    <row r="32" spans="1:6" ht="25.5">
      <c r="A32" s="21">
        <v>7</v>
      </c>
      <c r="B32" s="36"/>
      <c r="C32" s="22" t="s">
        <v>30</v>
      </c>
      <c r="D32" s="31">
        <v>0.15</v>
      </c>
      <c r="E32" s="26">
        <v>0.24</v>
      </c>
      <c r="F32" s="23">
        <f t="shared" si="0"/>
        <v>1.6</v>
      </c>
    </row>
    <row r="33" spans="1:6" ht="25.5">
      <c r="A33" s="21">
        <v>8</v>
      </c>
      <c r="B33" s="36"/>
      <c r="C33" s="22" t="s">
        <v>31</v>
      </c>
      <c r="D33" s="31">
        <v>0.13</v>
      </c>
      <c r="E33" s="21"/>
      <c r="F33" s="23">
        <f t="shared" si="0"/>
        <v>0</v>
      </c>
    </row>
    <row r="34" spans="1:6" ht="25.5">
      <c r="A34" s="21">
        <v>9</v>
      </c>
      <c r="B34" s="36"/>
      <c r="C34" s="22" t="s">
        <v>32</v>
      </c>
      <c r="D34" s="31">
        <v>0.6</v>
      </c>
      <c r="E34" s="21"/>
      <c r="F34" s="23">
        <f t="shared" si="0"/>
        <v>0</v>
      </c>
    </row>
    <row r="35" spans="1:6" ht="25.5">
      <c r="A35" s="25">
        <f>A34+1</f>
        <v>10</v>
      </c>
      <c r="B35" s="36"/>
      <c r="C35" s="22" t="s">
        <v>33</v>
      </c>
      <c r="D35" s="31">
        <v>0.5</v>
      </c>
      <c r="E35" s="25"/>
      <c r="F35" s="23">
        <f t="shared" si="0"/>
        <v>0</v>
      </c>
    </row>
    <row r="36" spans="1:6" ht="25.5">
      <c r="A36" s="25">
        <f aca="true" t="shared" si="1" ref="A36:A45">A35+1</f>
        <v>11</v>
      </c>
      <c r="B36" s="36"/>
      <c r="C36" s="22" t="s">
        <v>34</v>
      </c>
      <c r="D36" s="31">
        <v>0.4</v>
      </c>
      <c r="E36" s="25"/>
      <c r="F36" s="23">
        <f t="shared" si="0"/>
        <v>0</v>
      </c>
    </row>
    <row r="37" spans="1:6" ht="26.25">
      <c r="A37" s="25">
        <f t="shared" si="1"/>
        <v>12</v>
      </c>
      <c r="B37" s="36"/>
      <c r="C37" s="22" t="s">
        <v>35</v>
      </c>
      <c r="D37" s="31">
        <v>0.2</v>
      </c>
      <c r="E37" s="25"/>
      <c r="F37" s="23">
        <f t="shared" si="0"/>
        <v>0</v>
      </c>
    </row>
    <row r="38" spans="1:6" ht="13.5" customHeight="1">
      <c r="A38" s="25">
        <f t="shared" si="1"/>
        <v>13</v>
      </c>
      <c r="B38" s="36"/>
      <c r="C38" s="24" t="s">
        <v>36</v>
      </c>
      <c r="D38" s="31"/>
      <c r="E38" s="25"/>
      <c r="F38" s="23"/>
    </row>
    <row r="39" spans="1:6" ht="12.75">
      <c r="A39" s="25">
        <f t="shared" si="1"/>
        <v>14</v>
      </c>
      <c r="B39" s="36"/>
      <c r="C39" s="22" t="s">
        <v>37</v>
      </c>
      <c r="D39" s="31">
        <v>0.35</v>
      </c>
      <c r="E39" s="25"/>
      <c r="F39" s="23">
        <f t="shared" si="0"/>
        <v>0</v>
      </c>
    </row>
    <row r="40" spans="1:6" ht="17.25" customHeight="1">
      <c r="A40" s="25">
        <f t="shared" si="1"/>
        <v>15</v>
      </c>
      <c r="B40" s="36"/>
      <c r="C40" s="22" t="s">
        <v>38</v>
      </c>
      <c r="D40" s="31">
        <v>0.5</v>
      </c>
      <c r="E40" s="33">
        <v>0.33</v>
      </c>
      <c r="F40" s="23">
        <f t="shared" si="0"/>
        <v>0.66</v>
      </c>
    </row>
    <row r="41" spans="1:6" ht="25.5">
      <c r="A41" s="25">
        <f t="shared" si="1"/>
        <v>16</v>
      </c>
      <c r="B41" s="36"/>
      <c r="C41" s="22" t="s">
        <v>39</v>
      </c>
      <c r="D41" s="31">
        <v>0.2</v>
      </c>
      <c r="E41" s="34">
        <v>0.125</v>
      </c>
      <c r="F41" s="23">
        <f t="shared" si="0"/>
        <v>0.625</v>
      </c>
    </row>
    <row r="42" spans="1:6" ht="25.5">
      <c r="A42" s="25">
        <f t="shared" si="1"/>
        <v>17</v>
      </c>
      <c r="B42" s="36"/>
      <c r="C42" s="22" t="s">
        <v>40</v>
      </c>
      <c r="D42" s="31">
        <v>0.9</v>
      </c>
      <c r="E42" s="33">
        <v>0.88</v>
      </c>
      <c r="F42" s="23">
        <f t="shared" si="0"/>
        <v>0.9777777777777777</v>
      </c>
    </row>
    <row r="43" spans="1:6" ht="12.75">
      <c r="A43" s="25">
        <f t="shared" si="1"/>
        <v>18</v>
      </c>
      <c r="B43" s="36"/>
      <c r="C43" s="22" t="s">
        <v>41</v>
      </c>
      <c r="D43" s="31">
        <v>1</v>
      </c>
      <c r="E43" s="33">
        <v>1</v>
      </c>
      <c r="F43" s="23">
        <f t="shared" si="0"/>
        <v>1</v>
      </c>
    </row>
    <row r="44" spans="1:6" ht="16.5" customHeight="1">
      <c r="A44" s="25">
        <f t="shared" si="1"/>
        <v>19</v>
      </c>
      <c r="B44" s="36"/>
      <c r="C44" s="22" t="s">
        <v>42</v>
      </c>
      <c r="D44" s="25"/>
      <c r="E44" s="25"/>
      <c r="F44" s="23" t="e">
        <f t="shared" si="0"/>
        <v>#DIV/0!</v>
      </c>
    </row>
    <row r="45" spans="1:6" ht="12.75">
      <c r="A45" s="25">
        <f t="shared" si="1"/>
        <v>20</v>
      </c>
      <c r="B45" s="36"/>
      <c r="C45" s="22" t="s">
        <v>43</v>
      </c>
      <c r="D45" s="31">
        <v>0.8</v>
      </c>
      <c r="E45" s="25">
        <v>0</v>
      </c>
      <c r="F45" s="23">
        <f t="shared" si="0"/>
        <v>0</v>
      </c>
    </row>
    <row r="46" spans="1:6" ht="13.5">
      <c r="A46" s="25"/>
      <c r="B46" s="36"/>
      <c r="C46" s="24" t="s">
        <v>53</v>
      </c>
      <c r="D46" s="29"/>
      <c r="E46" s="29"/>
      <c r="F46" s="30"/>
    </row>
    <row r="47" spans="1:6" ht="12.75">
      <c r="A47" s="25"/>
      <c r="B47" s="36"/>
      <c r="C47" s="22" t="s">
        <v>54</v>
      </c>
      <c r="D47" s="25"/>
      <c r="E47" s="25" t="s">
        <v>58</v>
      </c>
      <c r="F47" s="23" t="e">
        <f t="shared" si="0"/>
        <v>#VALUE!</v>
      </c>
    </row>
    <row r="48" spans="1:6" ht="38.25">
      <c r="A48" s="25"/>
      <c r="B48" s="36"/>
      <c r="C48" s="22" t="s">
        <v>57</v>
      </c>
      <c r="D48" s="25"/>
      <c r="E48" s="25"/>
      <c r="F48" s="23" t="e">
        <f t="shared" si="0"/>
        <v>#DIV/0!</v>
      </c>
    </row>
    <row r="49" spans="1:6" ht="38.25">
      <c r="A49" s="25"/>
      <c r="B49" s="36"/>
      <c r="C49" s="22" t="s">
        <v>55</v>
      </c>
      <c r="D49" s="25"/>
      <c r="E49" s="25" t="s">
        <v>59</v>
      </c>
      <c r="F49" s="23" t="e">
        <f t="shared" si="0"/>
        <v>#VALUE!</v>
      </c>
    </row>
    <row r="50" spans="1:6" ht="25.5">
      <c r="A50" s="25"/>
      <c r="B50" s="36"/>
      <c r="C50" s="22" t="s">
        <v>56</v>
      </c>
      <c r="D50" s="25"/>
      <c r="E50" s="33" t="s">
        <v>60</v>
      </c>
      <c r="F50" s="23" t="e">
        <f t="shared" si="0"/>
        <v>#VALUE!</v>
      </c>
    </row>
    <row r="51" spans="1:6" ht="12.75">
      <c r="A51" s="25">
        <v>21</v>
      </c>
      <c r="B51" s="36"/>
      <c r="C51" s="28" t="s">
        <v>50</v>
      </c>
      <c r="D51" s="25">
        <v>16123.2</v>
      </c>
      <c r="E51" s="25">
        <v>11332.5</v>
      </c>
      <c r="F51" s="23">
        <f t="shared" si="0"/>
        <v>0.7028691574873474</v>
      </c>
    </row>
    <row r="52" spans="2:5" ht="12.75">
      <c r="B52" t="s">
        <v>49</v>
      </c>
      <c r="D52" s="62" t="s">
        <v>61</v>
      </c>
      <c r="E52" s="35"/>
    </row>
  </sheetData>
  <sheetProtection/>
  <mergeCells count="27">
    <mergeCell ref="C6:C7"/>
    <mergeCell ref="D6:F6"/>
    <mergeCell ref="A5:F5"/>
    <mergeCell ref="A4:F4"/>
    <mergeCell ref="A1:F1"/>
    <mergeCell ref="C2:E2"/>
    <mergeCell ref="C3:E3"/>
    <mergeCell ref="B18:B19"/>
    <mergeCell ref="B24:B25"/>
    <mergeCell ref="B6:B7"/>
    <mergeCell ref="A17:F17"/>
    <mergeCell ref="A16:F16"/>
    <mergeCell ref="C12:C13"/>
    <mergeCell ref="D12:F12"/>
    <mergeCell ref="B12:B13"/>
    <mergeCell ref="A11:F11"/>
    <mergeCell ref="A10:F10"/>
    <mergeCell ref="D52:E52"/>
    <mergeCell ref="B26:B51"/>
    <mergeCell ref="D18:F18"/>
    <mergeCell ref="A24:A25"/>
    <mergeCell ref="C24:C25"/>
    <mergeCell ref="D24:F24"/>
    <mergeCell ref="A23:F23"/>
    <mergeCell ref="A22:F22"/>
    <mergeCell ref="A18:A19"/>
    <mergeCell ref="C18:C19"/>
  </mergeCells>
  <printOptions/>
  <pageMargins left="0.27" right="0.1968503937007874" top="0.36" bottom="0.2362204724409449" header="0.37" footer="0.24"/>
  <pageSetup horizontalDpi="600" verticalDpi="600" orientation="landscape" paperSize="9" scale="82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2013-07-01T00:44:17Z</cp:lastPrinted>
  <dcterms:created xsi:type="dcterms:W3CDTF">1996-10-08T23:32:33Z</dcterms:created>
  <dcterms:modified xsi:type="dcterms:W3CDTF">2013-10-22T01:03:46Z</dcterms:modified>
  <cp:category/>
  <cp:version/>
  <cp:contentType/>
  <cp:contentStatus/>
</cp:coreProperties>
</file>